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30" windowWidth="18330" windowHeight="7695"/>
  </bookViews>
  <sheets>
    <sheet name="ΕΜΠΛΟΚΕΣ" sheetId="1" r:id="rId1"/>
  </sheets>
  <calcPr calcId="125725" refMode="R1C1"/>
</workbook>
</file>

<file path=xl/calcChain.xml><?xml version="1.0" encoding="utf-8"?>
<calcChain xmlns="http://schemas.openxmlformats.org/spreadsheetml/2006/main">
  <c r="V15" i="1"/>
  <c r="V13"/>
  <c r="V11"/>
  <c r="V10"/>
  <c r="V9"/>
  <c r="V8"/>
  <c r="V7"/>
  <c r="V4"/>
  <c r="Q13"/>
  <c r="U17"/>
  <c r="V17" s="1"/>
  <c r="U16"/>
  <c r="V16" s="1"/>
  <c r="I17"/>
  <c r="E17"/>
  <c r="I10"/>
  <c r="Q4"/>
  <c r="M13"/>
  <c r="M17"/>
  <c r="Q16"/>
  <c r="M16"/>
  <c r="I16"/>
  <c r="U15"/>
  <c r="Q15"/>
  <c r="M15"/>
  <c r="I15"/>
  <c r="E15"/>
  <c r="Q14"/>
  <c r="M14"/>
  <c r="I14"/>
  <c r="E14"/>
  <c r="M5"/>
  <c r="U12"/>
  <c r="Q12"/>
  <c r="M12"/>
  <c r="M10"/>
  <c r="I12"/>
  <c r="E12"/>
  <c r="V12" s="1"/>
  <c r="E16"/>
  <c r="U11"/>
  <c r="Q11"/>
  <c r="M11"/>
  <c r="I11"/>
  <c r="E11"/>
  <c r="U10"/>
  <c r="Q8"/>
  <c r="Q9"/>
  <c r="M9"/>
  <c r="E10"/>
  <c r="I9"/>
  <c r="M8"/>
  <c r="E9"/>
  <c r="Q17"/>
  <c r="U8"/>
  <c r="I8"/>
  <c r="E8"/>
  <c r="U7"/>
  <c r="Q7"/>
  <c r="M7"/>
  <c r="I7"/>
  <c r="E7"/>
  <c r="U6"/>
  <c r="Q6"/>
  <c r="M6"/>
  <c r="I6"/>
  <c r="E6"/>
  <c r="U5"/>
  <c r="Q5"/>
  <c r="V5" s="1"/>
  <c r="E13"/>
  <c r="I5"/>
  <c r="E5"/>
  <c r="U4"/>
  <c r="M4"/>
  <c r="I4"/>
  <c r="E4"/>
  <c r="M3"/>
  <c r="I3"/>
  <c r="I13"/>
  <c r="E3"/>
  <c r="V3" s="1"/>
  <c r="V6" l="1"/>
  <c r="V14"/>
</calcChain>
</file>

<file path=xl/sharedStrings.xml><?xml version="1.0" encoding="utf-8"?>
<sst xmlns="http://schemas.openxmlformats.org/spreadsheetml/2006/main" count="104" uniqueCount="92">
  <si>
    <t xml:space="preserve"> </t>
  </si>
  <si>
    <t>1ο ΣΧΟΛΕΙΟ</t>
  </si>
  <si>
    <t>Ε</t>
  </si>
  <si>
    <t>ΣΤ</t>
  </si>
  <si>
    <t>ΩΡΕΣ</t>
  </si>
  <si>
    <t>2ο ΣΧΟΛΕΙΟ</t>
  </si>
  <si>
    <t>3ο ΣΧΟΛΕΙΟ</t>
  </si>
  <si>
    <t>4ο ΣΧΟΛΕΙΟ</t>
  </si>
  <si>
    <t>5ο ΣΧΟΛΕΙΟ</t>
  </si>
  <si>
    <t>ΣΥΝΟΛΟ ΩΡΩΝ ΤΟΠΟΘ/ΣΗΣ</t>
  </si>
  <si>
    <t>Εμπλοκή Νο2</t>
  </si>
  <si>
    <t>Εμπλοκή Νο7</t>
  </si>
  <si>
    <t>Εμπλοκή Νο9</t>
  </si>
  <si>
    <t>Εμπλοκή Νο11</t>
  </si>
  <si>
    <t>Εμπλοκή Νο12</t>
  </si>
  <si>
    <t>Εμπλοκή Νο13</t>
  </si>
  <si>
    <t>Εμπλοκή Νο14</t>
  </si>
  <si>
    <t>Εμπλοκή Νο15</t>
  </si>
  <si>
    <t>Εμπλοκή Νο16</t>
  </si>
  <si>
    <t>Εμπλοκή Νο17</t>
  </si>
  <si>
    <t>Εμπλοκή Νο19</t>
  </si>
  <si>
    <t>Δ.Σ. ΨΩΦΙΔΑΣ</t>
  </si>
  <si>
    <t>Εμπλοκή Νο22</t>
  </si>
  <si>
    <t>Εμπλοκή Νο24</t>
  </si>
  <si>
    <t>Εμπλοκή Νο25</t>
  </si>
  <si>
    <t>Εμπλοκή Νο26</t>
  </si>
  <si>
    <t>Δ.Σ. ΛΑΚΚΟΠΕΤΡΑΣ</t>
  </si>
  <si>
    <t>Δ.Σ. ΚΑΡΕΪΚΩΝ</t>
  </si>
  <si>
    <t>Δ.Σ. ΣΑΓΕΪΚΩΝ</t>
  </si>
  <si>
    <t>Δ.Σ. ΡΙΟΛΟΥ</t>
  </si>
  <si>
    <t>Δ.Σ. ΒΡΑΧΝΕΪΚΩΝ</t>
  </si>
  <si>
    <t>49o Δ.Σ. ΠΑΤΡΩΝ</t>
  </si>
  <si>
    <t>64o Δ.Σ. ΠΑΤΡΩΝ</t>
  </si>
  <si>
    <t>62o Δ.Σ. ΠΑΤΡΩΝ</t>
  </si>
  <si>
    <t>56ο Δ.Σ. ΠΑΤΡΩΝ</t>
  </si>
  <si>
    <t>3o Δ.Σ. ΠΑΤΡΩΝ</t>
  </si>
  <si>
    <t>46o Δ.Σ. ΠΑΤΡΩΝ</t>
  </si>
  <si>
    <t>4o Δ.Σ. ΠΑΤΡΩΝ</t>
  </si>
  <si>
    <t>42o Δ.Σ. ΠΑΤΡΩΝ</t>
  </si>
  <si>
    <t>39o Δ.Σ. ΠΑΤΡΩΝ</t>
  </si>
  <si>
    <t>53ο Δ.Σ. ΠΑΤΡΩΝ</t>
  </si>
  <si>
    <t>44o Δ.Σ. ΠΑΤΡΩΝ</t>
  </si>
  <si>
    <t>51ο Δ.Σ. ΠΑΤΡΩΝ</t>
  </si>
  <si>
    <t>18ο Δ.Σ. ΠΑΤΡΩΝ</t>
  </si>
  <si>
    <t>61ο Δ.Σ. ΠΑΤΡΩΝ</t>
  </si>
  <si>
    <t>45o Δ.Σ. ΠΑΤΡΩΝ</t>
  </si>
  <si>
    <t>29ο Δ.Σ. ΠΑΤΡΩΝ</t>
  </si>
  <si>
    <t>47ο Δ.Σ. ΠΑΤΡΩΝ</t>
  </si>
  <si>
    <t>24ο Δ.Σ. ΠΑΤΡΩΝ</t>
  </si>
  <si>
    <t>12ο Δ.Σ. ΠΑΤΡΩΝ</t>
  </si>
  <si>
    <t>60ο Δ.Σ. ΠΑΤΡΩΝ</t>
  </si>
  <si>
    <t>52o Δ.Σ. ΠΑΤΡΩΝ</t>
  </si>
  <si>
    <t>55o Δ.Σ. ΠΑΤΡΩΝ</t>
  </si>
  <si>
    <t>17ο Δ.Σ. ΠΑΤΡΩΝ</t>
  </si>
  <si>
    <t>19o Δ.Σ. ΠΑΤΡΩΝ</t>
  </si>
  <si>
    <t>22ο Δ.Σ. ΠΑΤΡΩΝ</t>
  </si>
  <si>
    <t>54ο Δ.Σ. ΠΑΤΡΩΝ</t>
  </si>
  <si>
    <t>15o Δ.Σ. ΠΑΤΡΩΝ</t>
  </si>
  <si>
    <t>Δ.Σ. ΣΤΑΥΡΟΔΡΟΜΙΟΥ</t>
  </si>
  <si>
    <t>Δ.Σ. ΦΑΡΡΩΝ</t>
  </si>
  <si>
    <t>Δ.Σ. ΚΑΛΑΒΡΥΤΩΝ</t>
  </si>
  <si>
    <t>3ο Δ.Σ. Κ.ΑΧΑΪΑΣ</t>
  </si>
  <si>
    <t>Δ.Σ. ΑΒΥΘΟΥ</t>
  </si>
  <si>
    <t>1ο Δ.Σ. ΑΚΡΑΤΑΣ</t>
  </si>
  <si>
    <t>Δ.Σ. ΚΑΜΙΝΙΩΝ</t>
  </si>
  <si>
    <t>Δ.Σ. ΚΛΕΙΤΟΡΙΑΣ</t>
  </si>
  <si>
    <t>Δ.Σ. ΚΑΤΩ ΜΑΖΑΡΑΚΙΟΥ</t>
  </si>
  <si>
    <t>2ο Δ.Σ. Κ.ΑΧΑΪΑΣ</t>
  </si>
  <si>
    <t>Δ.Σ. ΔΕΜΕΝΙΚΩΝ</t>
  </si>
  <si>
    <t>Δ.Σ. ΧΑΛΑΝΔΡΙΤΣΑΣ</t>
  </si>
  <si>
    <t>Δ.Σ. ΚΑΜΑΡΩΝ</t>
  </si>
  <si>
    <t>2ο Δ.Σ. ΑΚΡΑΤΑΣ</t>
  </si>
  <si>
    <t>Δ.Σ. ΔΙΑΚΟΠΤΟΥ</t>
  </si>
  <si>
    <t>Δ.Σ. ΔΡΕΠΑΝΟΥ</t>
  </si>
  <si>
    <t>1ο Δ.Σ. Κ.ΑΧΑΪΑΣ</t>
  </si>
  <si>
    <t>1o Δ.Σ. ΟΒΡΥΑΣ</t>
  </si>
  <si>
    <t>Δ.Σ. ΕΡΥΜΑΝΘΕΙΑΣ</t>
  </si>
  <si>
    <t>Δ.Σ. ΚΡΗΝΗΣ</t>
  </si>
  <si>
    <t>Δ.Σ. ΑΙΓΕΙΡΑΣ</t>
  </si>
  <si>
    <t>Δ.Σ. ΨΑΘΟΠΥΡΓΟΥ</t>
  </si>
  <si>
    <t>Δ.Σ. ΛΟΥΣΙΚΩΝ</t>
  </si>
  <si>
    <t>Δ.Σ. ΚΑΡΥΑΣ</t>
  </si>
  <si>
    <t>2ο Δ.Σ. ΠΑΡΑΛΙΑΣ</t>
  </si>
  <si>
    <t>2ο Δ.Σ. ΟΒΡΥΑΣ</t>
  </si>
  <si>
    <t>Δ.Σ. ΣΑΡΑΒΑΛΙΟΥ</t>
  </si>
  <si>
    <t>Δ.Σ. ΜΙΝΤΙΛΟΓΛΙΟΥ</t>
  </si>
  <si>
    <t>1ο Δ.Σ. ΠΑΡΑΛΙΑΣ</t>
  </si>
  <si>
    <t>Δ.Σ. ΚΑΛΛΙΘΕΑΣ</t>
  </si>
  <si>
    <t>Δ.Σ. ΑΝΩ ΑΛΙΣΣΟΥ</t>
  </si>
  <si>
    <t>5ο Δ.Σ. ΑΙΓΙΟΥ</t>
  </si>
  <si>
    <t>36ο Δ.Σ. ΠΑΤΡΩΝ</t>
  </si>
  <si>
    <t>ΕΝΔΕΙΚΤΙΚΕΣ ΟΜΑΔΕΣ ΣΧΟΛΕΙΩΝ (ΕΜΠΛΟΚΕΣ) ΠΕ05 Δ/ΝΣΗΣ Π.Ε. ΑΧΑΪΑΣ  21-09-2017</t>
  </si>
</sst>
</file>

<file path=xl/styles.xml><?xml version="1.0" encoding="utf-8"?>
<styleSheet xmlns="http://schemas.openxmlformats.org/spreadsheetml/2006/main">
  <fonts count="6">
    <font>
      <sz val="10"/>
      <name val="Arial"/>
      <charset val="161"/>
    </font>
    <font>
      <b/>
      <sz val="14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4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3" fillId="0" borderId="2" xfId="1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/>
    </xf>
  </cellXfs>
  <cellStyles count="3">
    <cellStyle name="Normal 2" xfId="1"/>
    <cellStyle name="Βασικό_ΑΠΟΦ_14208-18-10-2013_ΠΡΑΞΗ_45" xfId="2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7"/>
  <sheetViews>
    <sheetView tabSelected="1" workbookViewId="0">
      <selection activeCell="R3" sqref="R3"/>
    </sheetView>
  </sheetViews>
  <sheetFormatPr defaultRowHeight="12.75"/>
  <cols>
    <col min="1" max="1" width="13.140625" customWidth="1"/>
    <col min="2" max="2" width="18" bestFit="1" customWidth="1"/>
    <col min="3" max="3" width="4.5703125" style="9" customWidth="1"/>
    <col min="4" max="4" width="3.7109375" style="9" customWidth="1"/>
    <col min="5" max="5" width="3.140625" style="10" customWidth="1"/>
    <col min="6" max="6" width="22.28515625" bestFit="1" customWidth="1"/>
    <col min="7" max="7" width="3.85546875" style="9" customWidth="1"/>
    <col min="8" max="8" width="3.42578125" style="9" customWidth="1"/>
    <col min="9" max="9" width="2.7109375" style="10" customWidth="1"/>
    <col min="10" max="10" width="17" bestFit="1" customWidth="1"/>
    <col min="11" max="12" width="3.42578125" style="9" customWidth="1"/>
    <col min="13" max="13" width="3.28515625" style="10" customWidth="1"/>
    <col min="14" max="14" width="18.5703125" bestFit="1" customWidth="1"/>
    <col min="15" max="15" width="2" style="9" bestFit="1" customWidth="1"/>
    <col min="16" max="16" width="3" style="9" bestFit="1" customWidth="1"/>
    <col min="17" max="17" width="4.7109375" style="10" customWidth="1"/>
    <col min="18" max="18" width="20.28515625" bestFit="1" customWidth="1"/>
    <col min="19" max="19" width="2" style="9" bestFit="1" customWidth="1"/>
    <col min="20" max="20" width="3" style="9" bestFit="1" customWidth="1"/>
    <col min="21" max="21" width="4.5703125" style="10" customWidth="1"/>
    <col min="22" max="22" width="5" customWidth="1"/>
  </cols>
  <sheetData>
    <row r="1" spans="1:22" ht="18.75">
      <c r="A1" s="13" t="s">
        <v>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12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2</v>
      </c>
      <c r="H2" s="1" t="s">
        <v>3</v>
      </c>
      <c r="I2" s="1" t="s">
        <v>4</v>
      </c>
      <c r="J2" s="1" t="s">
        <v>6</v>
      </c>
      <c r="K2" s="1" t="s">
        <v>2</v>
      </c>
      <c r="L2" s="1" t="s">
        <v>3</v>
      </c>
      <c r="M2" s="1" t="s">
        <v>4</v>
      </c>
      <c r="N2" s="1" t="s">
        <v>7</v>
      </c>
      <c r="O2" s="1" t="s">
        <v>2</v>
      </c>
      <c r="P2" s="1" t="s">
        <v>3</v>
      </c>
      <c r="Q2" s="1" t="s">
        <v>4</v>
      </c>
      <c r="R2" s="1" t="s">
        <v>8</v>
      </c>
      <c r="S2" s="1" t="s">
        <v>2</v>
      </c>
      <c r="T2" s="1" t="s">
        <v>3</v>
      </c>
      <c r="U2" s="1" t="s">
        <v>4</v>
      </c>
      <c r="V2" s="2" t="s">
        <v>9</v>
      </c>
    </row>
    <row r="3" spans="1:22" ht="15">
      <c r="A3" s="3" t="s">
        <v>10</v>
      </c>
      <c r="B3" s="4" t="s">
        <v>31</v>
      </c>
      <c r="C3" s="5">
        <v>2</v>
      </c>
      <c r="D3" s="5">
        <v>2</v>
      </c>
      <c r="E3" s="5">
        <f t="shared" ref="E3:E15" si="0">(C3+D3)*2</f>
        <v>8</v>
      </c>
      <c r="F3" s="4" t="s">
        <v>33</v>
      </c>
      <c r="G3" s="5">
        <v>2</v>
      </c>
      <c r="H3" s="5">
        <v>1</v>
      </c>
      <c r="I3" s="5">
        <f>(G3+H3)*2</f>
        <v>6</v>
      </c>
      <c r="J3" s="4" t="s">
        <v>34</v>
      </c>
      <c r="K3" s="5">
        <v>0</v>
      </c>
      <c r="L3" s="5">
        <v>1</v>
      </c>
      <c r="M3" s="5">
        <f>(K3+L3)*2</f>
        <v>2</v>
      </c>
      <c r="N3" s="4" t="s">
        <v>90</v>
      </c>
      <c r="O3" s="11">
        <v>1</v>
      </c>
      <c r="P3" s="11">
        <v>0</v>
      </c>
      <c r="Q3" s="8">
        <v>2</v>
      </c>
      <c r="R3" s="12"/>
      <c r="S3" s="11"/>
      <c r="T3" s="11"/>
      <c r="U3" s="8"/>
      <c r="V3" s="6">
        <f>E3+I3+M3+Q3</f>
        <v>18</v>
      </c>
    </row>
    <row r="4" spans="1:22" ht="15">
      <c r="A4" s="3" t="s">
        <v>11</v>
      </c>
      <c r="B4" s="4" t="s">
        <v>37</v>
      </c>
      <c r="C4" s="5">
        <v>2</v>
      </c>
      <c r="D4" s="5">
        <v>1</v>
      </c>
      <c r="E4" s="5">
        <f>(C4+D4)*2</f>
        <v>6</v>
      </c>
      <c r="F4" s="4" t="s">
        <v>36</v>
      </c>
      <c r="G4" s="5">
        <v>2</v>
      </c>
      <c r="H4" s="5">
        <v>1</v>
      </c>
      <c r="I4" s="5">
        <f>(G4+H4)*2</f>
        <v>6</v>
      </c>
      <c r="J4" s="4" t="s">
        <v>35</v>
      </c>
      <c r="K4" s="5">
        <v>1</v>
      </c>
      <c r="L4" s="5">
        <v>1</v>
      </c>
      <c r="M4" s="5">
        <f>(K4+L4)*2</f>
        <v>4</v>
      </c>
      <c r="N4" s="4" t="s">
        <v>64</v>
      </c>
      <c r="O4" s="5">
        <v>1</v>
      </c>
      <c r="P4" s="5">
        <v>1</v>
      </c>
      <c r="Q4" s="5">
        <f t="shared" ref="Q4" si="1">(O4+P4)*2</f>
        <v>4</v>
      </c>
      <c r="R4" s="4"/>
      <c r="S4" s="5">
        <v>0</v>
      </c>
      <c r="T4" s="5"/>
      <c r="U4" s="5">
        <f t="shared" ref="U4:U15" si="2">(S4+T4)*2</f>
        <v>0</v>
      </c>
      <c r="V4" s="6">
        <f>E4+I4+M4+Q4</f>
        <v>20</v>
      </c>
    </row>
    <row r="5" spans="1:22" ht="15">
      <c r="A5" s="3" t="s">
        <v>12</v>
      </c>
      <c r="B5" s="4" t="s">
        <v>38</v>
      </c>
      <c r="C5" s="5">
        <v>1</v>
      </c>
      <c r="D5" s="5">
        <v>2</v>
      </c>
      <c r="E5" s="5">
        <f>(C5+D5)*2</f>
        <v>6</v>
      </c>
      <c r="F5" s="4" t="s">
        <v>41</v>
      </c>
      <c r="G5" s="5">
        <v>2</v>
      </c>
      <c r="H5" s="5">
        <v>1</v>
      </c>
      <c r="I5" s="5">
        <f>(G5+H5)*2</f>
        <v>6</v>
      </c>
      <c r="J5" s="4" t="s">
        <v>51</v>
      </c>
      <c r="K5" s="5">
        <v>1</v>
      </c>
      <c r="L5" s="5">
        <v>1</v>
      </c>
      <c r="M5" s="5">
        <f>(K5+L5)*2</f>
        <v>4</v>
      </c>
      <c r="N5" s="4" t="s">
        <v>47</v>
      </c>
      <c r="O5" s="5">
        <v>1</v>
      </c>
      <c r="P5" s="5">
        <v>0</v>
      </c>
      <c r="Q5" s="5">
        <f t="shared" ref="Q5:Q15" si="3">(O5+P5)*2</f>
        <v>2</v>
      </c>
      <c r="R5" s="4"/>
      <c r="S5" s="5">
        <v>0</v>
      </c>
      <c r="T5" s="5"/>
      <c r="U5" s="5">
        <f t="shared" si="2"/>
        <v>0</v>
      </c>
      <c r="V5" s="6">
        <f>E5+I5+Q5+M5</f>
        <v>18</v>
      </c>
    </row>
    <row r="6" spans="1:22" ht="15">
      <c r="A6" s="3" t="s">
        <v>13</v>
      </c>
      <c r="B6" s="4" t="s">
        <v>39</v>
      </c>
      <c r="C6" s="5">
        <v>1</v>
      </c>
      <c r="D6" s="5">
        <v>2</v>
      </c>
      <c r="E6" s="5">
        <f>(C6+D6)*2</f>
        <v>6</v>
      </c>
      <c r="F6" s="4" t="s">
        <v>42</v>
      </c>
      <c r="G6" s="5">
        <v>1</v>
      </c>
      <c r="H6" s="5">
        <v>2</v>
      </c>
      <c r="I6" s="5">
        <f t="shared" ref="I6:I15" si="4">(G6+H6)*2</f>
        <v>6</v>
      </c>
      <c r="J6" s="4" t="s">
        <v>77</v>
      </c>
      <c r="K6" s="5">
        <v>1</v>
      </c>
      <c r="L6" s="5">
        <v>1</v>
      </c>
      <c r="M6" s="5">
        <f t="shared" ref="M6:M15" si="5">(K6+L6)*2</f>
        <v>4</v>
      </c>
      <c r="N6" s="4" t="s">
        <v>84</v>
      </c>
      <c r="O6" s="5">
        <v>0</v>
      </c>
      <c r="P6" s="5">
        <v>1</v>
      </c>
      <c r="Q6" s="5">
        <f t="shared" si="3"/>
        <v>2</v>
      </c>
      <c r="R6" s="4" t="s">
        <v>85</v>
      </c>
      <c r="S6" s="5">
        <v>0</v>
      </c>
      <c r="T6" s="5">
        <v>1</v>
      </c>
      <c r="U6" s="5">
        <f>(S6+T6)*2</f>
        <v>2</v>
      </c>
      <c r="V6" s="6">
        <f t="shared" ref="V6:V14" si="6">E6+I6+M6+Q6+U6</f>
        <v>20</v>
      </c>
    </row>
    <row r="7" spans="1:22" ht="15">
      <c r="A7" s="3" t="s">
        <v>14</v>
      </c>
      <c r="B7" s="4" t="s">
        <v>40</v>
      </c>
      <c r="C7" s="5">
        <v>2</v>
      </c>
      <c r="D7" s="5">
        <v>1</v>
      </c>
      <c r="E7" s="5">
        <f t="shared" si="0"/>
        <v>6</v>
      </c>
      <c r="F7" s="4" t="s">
        <v>43</v>
      </c>
      <c r="G7" s="5"/>
      <c r="H7" s="5">
        <v>1</v>
      </c>
      <c r="I7" s="5">
        <f t="shared" si="4"/>
        <v>2</v>
      </c>
      <c r="J7" s="4" t="s">
        <v>46</v>
      </c>
      <c r="K7" s="5">
        <v>0</v>
      </c>
      <c r="L7" s="5">
        <v>2</v>
      </c>
      <c r="M7" s="5">
        <f t="shared" si="5"/>
        <v>4</v>
      </c>
      <c r="N7" s="4" t="s">
        <v>48</v>
      </c>
      <c r="O7" s="5">
        <v>1</v>
      </c>
      <c r="P7" s="5">
        <v>2</v>
      </c>
      <c r="Q7" s="5">
        <f t="shared" si="3"/>
        <v>6</v>
      </c>
      <c r="R7" s="4" t="s">
        <v>86</v>
      </c>
      <c r="S7" s="5">
        <v>1</v>
      </c>
      <c r="T7" s="5">
        <v>0</v>
      </c>
      <c r="U7" s="5">
        <f>(S7+T7)*2</f>
        <v>2</v>
      </c>
      <c r="V7" s="6">
        <f>E7+I7+M7+Q7+U7</f>
        <v>20</v>
      </c>
    </row>
    <row r="8" spans="1:22" ht="15">
      <c r="A8" s="3" t="s">
        <v>15</v>
      </c>
      <c r="B8" s="4" t="s">
        <v>44</v>
      </c>
      <c r="C8" s="5">
        <v>2</v>
      </c>
      <c r="D8" s="5">
        <v>1</v>
      </c>
      <c r="E8" s="5">
        <f>(C8+D8)*2</f>
        <v>6</v>
      </c>
      <c r="F8" s="4" t="s">
        <v>49</v>
      </c>
      <c r="G8" s="5">
        <v>0</v>
      </c>
      <c r="H8" s="5">
        <v>1</v>
      </c>
      <c r="I8" s="5">
        <f>(G8+H8)*2</f>
        <v>2</v>
      </c>
      <c r="J8" s="4" t="s">
        <v>83</v>
      </c>
      <c r="K8" s="5">
        <v>0</v>
      </c>
      <c r="L8" s="5">
        <v>1</v>
      </c>
      <c r="M8" s="5">
        <f>(K8+L8)*2</f>
        <v>2</v>
      </c>
      <c r="N8" s="4" t="s">
        <v>82</v>
      </c>
      <c r="O8" s="5">
        <v>0</v>
      </c>
      <c r="P8" s="5">
        <v>1</v>
      </c>
      <c r="Q8" s="5">
        <f>(O8+P8)*2</f>
        <v>2</v>
      </c>
      <c r="R8" s="4" t="s">
        <v>50</v>
      </c>
      <c r="S8" s="5">
        <v>2</v>
      </c>
      <c r="T8" s="5">
        <v>1</v>
      </c>
      <c r="U8" s="5">
        <f t="shared" si="2"/>
        <v>6</v>
      </c>
      <c r="V8" s="6">
        <f>M8+E8+Q8+I8+U8</f>
        <v>18</v>
      </c>
    </row>
    <row r="9" spans="1:22" ht="15">
      <c r="A9" s="3" t="s">
        <v>16</v>
      </c>
      <c r="B9" s="4" t="s">
        <v>75</v>
      </c>
      <c r="C9" s="5">
        <v>1</v>
      </c>
      <c r="D9" s="5">
        <v>2</v>
      </c>
      <c r="E9" s="5">
        <f>(C9+D9)*2</f>
        <v>6</v>
      </c>
      <c r="F9" s="4" t="s">
        <v>87</v>
      </c>
      <c r="G9" s="5">
        <v>1</v>
      </c>
      <c r="H9" s="5">
        <v>1</v>
      </c>
      <c r="I9" s="5">
        <f>(G9+H9)*2</f>
        <v>4</v>
      </c>
      <c r="J9" s="4" t="s">
        <v>68</v>
      </c>
      <c r="K9" s="5">
        <v>1</v>
      </c>
      <c r="L9" s="5">
        <v>2</v>
      </c>
      <c r="M9" s="5">
        <f>(K9+L9)*2</f>
        <v>6</v>
      </c>
      <c r="N9" s="4" t="s">
        <v>55</v>
      </c>
      <c r="O9" s="5">
        <v>1</v>
      </c>
      <c r="P9" s="5">
        <v>1</v>
      </c>
      <c r="Q9" s="5">
        <f>(O9+P9)*2</f>
        <v>4</v>
      </c>
      <c r="R9" s="12"/>
      <c r="S9" s="11"/>
      <c r="T9" s="11"/>
      <c r="U9" s="8"/>
      <c r="V9" s="6">
        <f>E9+I9+M9+Q9</f>
        <v>20</v>
      </c>
    </row>
    <row r="10" spans="1:22" ht="15">
      <c r="A10" s="3" t="s">
        <v>17</v>
      </c>
      <c r="B10" s="4" t="s">
        <v>60</v>
      </c>
      <c r="C10" s="5">
        <v>2</v>
      </c>
      <c r="D10" s="5">
        <v>2</v>
      </c>
      <c r="E10" s="5">
        <f t="shared" si="0"/>
        <v>8</v>
      </c>
      <c r="F10" s="4" t="s">
        <v>65</v>
      </c>
      <c r="G10" s="5">
        <v>1</v>
      </c>
      <c r="H10" s="5">
        <v>1</v>
      </c>
      <c r="I10" s="5">
        <f>(G10+H10)*2</f>
        <v>4</v>
      </c>
      <c r="J10" s="4" t="s">
        <v>21</v>
      </c>
      <c r="K10" s="5">
        <v>1</v>
      </c>
      <c r="L10" s="5">
        <v>1</v>
      </c>
      <c r="M10" s="5">
        <f>(K10+L10)*2</f>
        <v>4</v>
      </c>
      <c r="N10" s="12"/>
      <c r="O10" s="11"/>
      <c r="P10" s="11"/>
      <c r="Q10" s="8"/>
      <c r="R10" s="4"/>
      <c r="S10" s="5">
        <v>0</v>
      </c>
      <c r="T10" s="5">
        <v>0</v>
      </c>
      <c r="U10" s="5">
        <f t="shared" si="2"/>
        <v>0</v>
      </c>
      <c r="V10" s="6">
        <f>E10+I10+M10</f>
        <v>16</v>
      </c>
    </row>
    <row r="11" spans="1:22" ht="15">
      <c r="A11" s="3" t="s">
        <v>18</v>
      </c>
      <c r="B11" s="4" t="s">
        <v>61</v>
      </c>
      <c r="C11" s="5">
        <v>2</v>
      </c>
      <c r="D11" s="5">
        <v>2</v>
      </c>
      <c r="E11" s="5">
        <f t="shared" si="0"/>
        <v>8</v>
      </c>
      <c r="F11" s="4" t="s">
        <v>67</v>
      </c>
      <c r="G11" s="5">
        <v>1</v>
      </c>
      <c r="H11" s="5">
        <v>1</v>
      </c>
      <c r="I11" s="5">
        <f t="shared" si="4"/>
        <v>4</v>
      </c>
      <c r="J11" s="4" t="s">
        <v>74</v>
      </c>
      <c r="K11" s="5">
        <v>1</v>
      </c>
      <c r="L11" s="5">
        <v>1</v>
      </c>
      <c r="M11" s="5">
        <f t="shared" si="5"/>
        <v>4</v>
      </c>
      <c r="N11" s="4" t="s">
        <v>81</v>
      </c>
      <c r="O11" s="5">
        <v>1</v>
      </c>
      <c r="P11" s="5">
        <v>1</v>
      </c>
      <c r="Q11" s="5">
        <f>(O11+P11)*2</f>
        <v>4</v>
      </c>
      <c r="R11" s="4"/>
      <c r="S11" s="5"/>
      <c r="T11" s="5"/>
      <c r="U11" s="5">
        <f>(S11+T11)*2</f>
        <v>0</v>
      </c>
      <c r="V11" s="6">
        <f>E11+I11+M11+Q11+U11</f>
        <v>20</v>
      </c>
    </row>
    <row r="12" spans="1:22" ht="15">
      <c r="A12" s="3" t="s">
        <v>19</v>
      </c>
      <c r="B12" s="4" t="s">
        <v>56</v>
      </c>
      <c r="C12" s="5">
        <v>0</v>
      </c>
      <c r="D12" s="5">
        <v>2</v>
      </c>
      <c r="E12" s="5">
        <f>(C12+D12)*2</f>
        <v>4</v>
      </c>
      <c r="F12" s="4" t="s">
        <v>54</v>
      </c>
      <c r="G12" s="5">
        <v>1</v>
      </c>
      <c r="H12" s="5">
        <v>1</v>
      </c>
      <c r="I12" s="5">
        <f>(G12+H12)*2</f>
        <v>4</v>
      </c>
      <c r="J12" s="4" t="s">
        <v>57</v>
      </c>
      <c r="K12" s="5">
        <v>1</v>
      </c>
      <c r="L12" s="5">
        <v>1</v>
      </c>
      <c r="M12" s="5">
        <f>(K12+L12)*2</f>
        <v>4</v>
      </c>
      <c r="N12" s="4" t="s">
        <v>53</v>
      </c>
      <c r="O12" s="5">
        <v>0</v>
      </c>
      <c r="P12" s="5">
        <v>1</v>
      </c>
      <c r="Q12" s="5">
        <f>(O12+P12)*2</f>
        <v>2</v>
      </c>
      <c r="R12" s="4" t="s">
        <v>52</v>
      </c>
      <c r="S12" s="5">
        <v>1</v>
      </c>
      <c r="T12" s="5">
        <v>1</v>
      </c>
      <c r="U12" s="5">
        <f>(S12+T12)*2</f>
        <v>4</v>
      </c>
      <c r="V12" s="6">
        <f>E12+I12+M12+Q12+U12</f>
        <v>18</v>
      </c>
    </row>
    <row r="13" spans="1:22" ht="15">
      <c r="A13" s="3" t="s">
        <v>20</v>
      </c>
      <c r="B13" s="4" t="s">
        <v>45</v>
      </c>
      <c r="C13" s="5">
        <v>2</v>
      </c>
      <c r="D13" s="5">
        <v>2</v>
      </c>
      <c r="E13" s="5">
        <f>(C13+D13)*2</f>
        <v>8</v>
      </c>
      <c r="F13" s="4" t="s">
        <v>32</v>
      </c>
      <c r="G13" s="5">
        <v>1</v>
      </c>
      <c r="H13" s="5">
        <v>2</v>
      </c>
      <c r="I13" s="5">
        <f>(G13+H13)*2</f>
        <v>6</v>
      </c>
      <c r="J13" s="4" t="s">
        <v>30</v>
      </c>
      <c r="K13" s="5"/>
      <c r="L13" s="5">
        <v>2</v>
      </c>
      <c r="M13" s="5">
        <f>(K13+L13)*2</f>
        <v>4</v>
      </c>
      <c r="N13" s="4" t="s">
        <v>59</v>
      </c>
      <c r="O13" s="5">
        <v>0</v>
      </c>
      <c r="P13" s="5">
        <v>1</v>
      </c>
      <c r="Q13" s="5">
        <f>(O13+P13)*2</f>
        <v>2</v>
      </c>
      <c r="R13" s="12"/>
      <c r="S13" s="11"/>
      <c r="T13" s="11"/>
      <c r="U13" s="8"/>
      <c r="V13" s="6">
        <f>E13+I13+M13+Q13</f>
        <v>20</v>
      </c>
    </row>
    <row r="14" spans="1:22" ht="15">
      <c r="A14" s="3" t="s">
        <v>22</v>
      </c>
      <c r="B14" s="4" t="s">
        <v>62</v>
      </c>
      <c r="C14" s="5">
        <v>2</v>
      </c>
      <c r="D14" s="5">
        <v>2</v>
      </c>
      <c r="E14" s="5">
        <f t="shared" si="0"/>
        <v>8</v>
      </c>
      <c r="F14" s="4" t="s">
        <v>70</v>
      </c>
      <c r="G14" s="5">
        <v>2</v>
      </c>
      <c r="H14" s="5">
        <v>1</v>
      </c>
      <c r="I14" s="5">
        <f t="shared" si="4"/>
        <v>6</v>
      </c>
      <c r="J14" s="4" t="s">
        <v>73</v>
      </c>
      <c r="K14" s="5">
        <v>1</v>
      </c>
      <c r="L14" s="5">
        <v>1</v>
      </c>
      <c r="M14" s="5">
        <f t="shared" si="5"/>
        <v>4</v>
      </c>
      <c r="N14" s="4" t="s">
        <v>79</v>
      </c>
      <c r="O14" s="5">
        <v>1</v>
      </c>
      <c r="P14" s="5">
        <v>0</v>
      </c>
      <c r="Q14" s="5">
        <f>(O14+P14)*2</f>
        <v>2</v>
      </c>
      <c r="R14" s="7"/>
      <c r="S14" s="8"/>
      <c r="T14" s="8"/>
      <c r="U14" s="8"/>
      <c r="V14" s="6">
        <f t="shared" si="6"/>
        <v>20</v>
      </c>
    </row>
    <row r="15" spans="1:22" ht="15">
      <c r="A15" s="3" t="s">
        <v>23</v>
      </c>
      <c r="B15" s="4" t="s">
        <v>63</v>
      </c>
      <c r="C15" s="5">
        <v>1</v>
      </c>
      <c r="D15" s="5">
        <v>1</v>
      </c>
      <c r="E15" s="5">
        <f t="shared" si="0"/>
        <v>4</v>
      </c>
      <c r="F15" s="4" t="s">
        <v>71</v>
      </c>
      <c r="G15" s="5">
        <v>0</v>
      </c>
      <c r="H15" s="5">
        <v>1</v>
      </c>
      <c r="I15" s="5">
        <f t="shared" si="4"/>
        <v>2</v>
      </c>
      <c r="J15" s="4" t="s">
        <v>72</v>
      </c>
      <c r="K15" s="5">
        <v>1</v>
      </c>
      <c r="L15" s="5">
        <v>2</v>
      </c>
      <c r="M15" s="5">
        <f t="shared" si="5"/>
        <v>6</v>
      </c>
      <c r="N15" s="4" t="s">
        <v>78</v>
      </c>
      <c r="O15" s="5">
        <v>1</v>
      </c>
      <c r="P15" s="5">
        <v>1</v>
      </c>
      <c r="Q15" s="5">
        <f t="shared" si="3"/>
        <v>4</v>
      </c>
      <c r="R15" s="4" t="s">
        <v>89</v>
      </c>
      <c r="S15" s="5">
        <v>0</v>
      </c>
      <c r="T15" s="5">
        <v>1</v>
      </c>
      <c r="U15" s="5">
        <f t="shared" si="2"/>
        <v>2</v>
      </c>
      <c r="V15" s="6">
        <f>E15+I15+M15+Q15+U15</f>
        <v>18</v>
      </c>
    </row>
    <row r="16" spans="1:22" ht="15">
      <c r="A16" s="3" t="s">
        <v>24</v>
      </c>
      <c r="B16" s="4" t="s">
        <v>26</v>
      </c>
      <c r="C16" s="5">
        <v>1</v>
      </c>
      <c r="D16" s="5">
        <v>1</v>
      </c>
      <c r="E16" s="5">
        <f>(C16+D16)*2</f>
        <v>4</v>
      </c>
      <c r="F16" s="4" t="s">
        <v>27</v>
      </c>
      <c r="G16" s="5">
        <v>1</v>
      </c>
      <c r="H16" s="5">
        <v>1</v>
      </c>
      <c r="I16" s="5">
        <f>(G16+H16)*2</f>
        <v>4</v>
      </c>
      <c r="J16" s="4" t="s">
        <v>28</v>
      </c>
      <c r="K16" s="5">
        <v>1</v>
      </c>
      <c r="L16" s="5">
        <v>1</v>
      </c>
      <c r="M16" s="5">
        <f>(K16+L16)*2</f>
        <v>4</v>
      </c>
      <c r="N16" s="4" t="s">
        <v>29</v>
      </c>
      <c r="O16" s="5">
        <v>1</v>
      </c>
      <c r="P16" s="5">
        <v>1</v>
      </c>
      <c r="Q16" s="5">
        <f>(O16+P16)*2</f>
        <v>4</v>
      </c>
      <c r="R16" s="4" t="s">
        <v>76</v>
      </c>
      <c r="S16" s="5">
        <v>1</v>
      </c>
      <c r="T16" s="5">
        <v>0</v>
      </c>
      <c r="U16" s="5">
        <f>(S17+T17)*2</f>
        <v>2</v>
      </c>
      <c r="V16" s="6">
        <f>I16+M16+Q16+U16+E16</f>
        <v>18</v>
      </c>
    </row>
    <row r="17" spans="1:22" ht="15">
      <c r="A17" s="3" t="s">
        <v>25</v>
      </c>
      <c r="B17" s="4" t="s">
        <v>80</v>
      </c>
      <c r="C17" s="5">
        <v>1</v>
      </c>
      <c r="D17" s="5">
        <v>1</v>
      </c>
      <c r="E17" s="5">
        <f>(C17+D17)*2</f>
        <v>4</v>
      </c>
      <c r="F17" s="4" t="s">
        <v>66</v>
      </c>
      <c r="G17" s="5">
        <v>1</v>
      </c>
      <c r="H17" s="5">
        <v>1</v>
      </c>
      <c r="I17" s="5">
        <f>(G17+H17)*2</f>
        <v>4</v>
      </c>
      <c r="J17" s="4" t="s">
        <v>88</v>
      </c>
      <c r="K17" s="5">
        <v>1</v>
      </c>
      <c r="L17" s="5">
        <v>1</v>
      </c>
      <c r="M17" s="5">
        <f>(K17+L17)*2</f>
        <v>4</v>
      </c>
      <c r="N17" s="4" t="s">
        <v>69</v>
      </c>
      <c r="O17" s="5">
        <v>1</v>
      </c>
      <c r="P17" s="5">
        <v>1</v>
      </c>
      <c r="Q17" s="5">
        <f>(O17+P17)*2</f>
        <v>4</v>
      </c>
      <c r="R17" s="4" t="s">
        <v>58</v>
      </c>
      <c r="S17" s="5">
        <v>0</v>
      </c>
      <c r="T17" s="5">
        <v>1</v>
      </c>
      <c r="U17" s="5">
        <f>(S16+T16)*2</f>
        <v>2</v>
      </c>
      <c r="V17" s="6">
        <f>I17+M17+Q17+U17+E17</f>
        <v>18</v>
      </c>
    </row>
  </sheetData>
  <mergeCells count="1">
    <mergeCell ref="A1:V1"/>
  </mergeCells>
  <pageMargins left="0.15748031496062992" right="0.15748031496062992" top="0.31496062992125984" bottom="0.55118110236220474" header="0.1574803149606299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ΕΜΠΛΟΚΕΣ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Γιώτα-Κώστας</dc:creator>
  <cp:lastModifiedBy>ΔΙΕΥΘΥΝΣΗ Π/ΘΜΙΑΣ ΕΚΠ/ΣΗΣ ΠΥ</cp:lastModifiedBy>
  <cp:lastPrinted>2017-09-21T10:36:19Z</cp:lastPrinted>
  <dcterms:created xsi:type="dcterms:W3CDTF">2017-09-19T20:25:41Z</dcterms:created>
  <dcterms:modified xsi:type="dcterms:W3CDTF">2017-09-21T12:45:47Z</dcterms:modified>
</cp:coreProperties>
</file>